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9020" windowHeight="11895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4562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<sst xmlns="http://schemas.openxmlformats.org/spreadsheetml/2006/main" count="415" uniqueCount="371">
  <si>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</si>
  <si>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</si>
  <si>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</si>
  <si>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</si>
  <si>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</si>
  <si>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</si>
  <si>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</si>
  <si>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</si>
  <si>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</si>
  <si>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</si>
  <si>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</si>
  <si>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</si>
  <si>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</si>
  <si>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</si>
  <si>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</si>
  <si>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</si>
  <si>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</si>
  <si>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</si>
  <si>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</si>
  <si>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</si>
  <si>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</si>
  <si>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</si>
  <si>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</si>
  <si>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</si>
  <si>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</si>
  <si>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</si>
  <si>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</si>
  <si>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</si>
  <si>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</si>
  <si>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</si>
  <si>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</si>
  <si>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</si>
  <si>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</si>
  <si>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</si>
  <si>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</si>
  <si>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</si>
  <si>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</si>
  <si>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</si>
  <si>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</si>
  <si>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</si>
  <si>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</si>
  <si>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</si>
  <si>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</si>
  <si>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</si>
  <si>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</si>
  <si>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</si>
  <si>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</si>
  <si>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</si>
  <si>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</si>
  <si>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</si>
  <si>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</si>
  <si>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</si>
  <si>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</si>
  <si>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</si>
  <si>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</si>
  <si>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</si>
  <si>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</si>
  <si>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</si>
  <si>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</si>
  <si>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</si>
  <si>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</si>
  <si>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</si>
  <si>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</si>
  <si>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</si>
  <si>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</si>
  <si>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</si>
  <si>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</si>
  <si>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</si>
  <si>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</si>
  <si>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</si>
  <si>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</si>
  <si>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</si>
  <si>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</si>
  <si>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</si>
  <si>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</si>
  <si>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</si>
  <si>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</si>
  <si>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</si>
  <si>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</si>
  <si>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</si>
  <si>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</si>
  <si>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</si>
  <si>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</si>
  <si>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</si>
  <si>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</si>
  <si>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</si>
  <si>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</si>
  <si>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</si>
  <si>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</si>
  <si>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</si>
  <si>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</si>
  <si>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</si>
  <si>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</si>
  <si>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</si>
  <si>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</si>
  <si>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</si>
  <si>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</si>
  <si>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</si>
  <si>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</si>
  <si>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</si>
  <si>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</si>
  <si>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</si>
  <si>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</si>
  <si>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</si>
  <si>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</si>
  <si>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</si>
  <si>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</si>
  <si>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</si>
  <si>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</si>
  <si>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</si>
  <si>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</si>
  <si>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</si>
  <si>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</si>
  <si>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</si>
  <si>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</si>
  <si>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</si>
  <si>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</si>
  <si>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</si>
  <si>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</si>
  <si>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</si>
  <si>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</si>
  <si>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</si>
  <si>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</si>
  <si>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</si>
  <si>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</si>
  <si>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</si>
  <si>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</si>
  <si>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</si>
  <si>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</si>
  <si>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</si>
  <si>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</si>
  <si>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</si>
  <si>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</si>
  <si>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</si>
  <si>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</si>
  <si>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</si>
  <si>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</si>
  <si>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</si>
  <si>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</si>
  <si>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</si>
  <si>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</si>
  <si>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</si>
  <si>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</si>
  <si>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</si>
  <si>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</si>
  <si>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</si>
  <si>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</si>
  <si>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</si>
  <si>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</si>
  <si>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</si>
  <si>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</si>
  <si>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</si>
  <si>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</si>
  <si>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</si>
  <si>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</si>
  <si>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</si>
  <si>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</si>
  <si>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</si>
  <si>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</si>
  <si>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</si>
  <si>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</si>
  <si>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</si>
  <si>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</si>
  <si>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</si>
  <si>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</si>
  <si>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</si>
  <si>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</si>
  <si>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</si>
  <si>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</si>
  <si>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</si>
  <si>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</si>
  <si>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</si>
  <si>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</si>
  <si>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</si>
  <si>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</si>
  <si>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</si>
  <si>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</si>
  <si>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</si>
  <si>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</si>
  <si>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</si>
  <si>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</si>
  <si>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</si>
  <si>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</si>
  <si>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</si>
  <si>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</si>
  <si>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</si>
  <si>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</si>
  <si>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</si>
  <si>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</si>
  <si>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</si>
  <si>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</si>
  <si>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</si>
  <si>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</si>
  <si>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</si>
  <si>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</si>
  <si>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</si>
  <si>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</si>
  <si>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</si>
  <si>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</si>
  <si>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</si>
  <si>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</si>
  <si>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</si>
  <si>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</si>
  <si>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</si>
  <si>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</si>
  <si>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</si>
  <si>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</si>
  <si>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</si>
  <si>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</si>
  <si>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</si>
  <si>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</si>
  <si>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</si>
  <si>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</si>
  <si>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</si>
  <si>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</si>
  <si>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</si>
  <si>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</si>
  <si>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</si>
  <si>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</si>
  <si>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</si>
  <si>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</si>
  <si>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</si>
  <si>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</si>
  <si>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</si>
  <si>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</si>
  <si>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</si>
  <si>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</si>
  <si>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</si>
  <si>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</si>
  <si>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</si>
  <si>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</si>
  <si>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</si>
  <si>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</si>
  <si>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</si>
  <si>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</si>
  <si>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</si>
  <si>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</si>
  <si>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</si>
  <si>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</si>
  <si>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</si>
  <si>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</si>
  <si>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</si>
  <si>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</si>
  <si>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</si>
  <si>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</si>
  <si>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</si>
  <si>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</si>
  <si>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</si>
  <si>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</si>
  <si>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</si>
  <si>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</si>
  <si>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</si>
  <si>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</si>
  <si>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</si>
  <si>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</si>
  <si>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</si>
  <si>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</si>
  <si>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</si>
  <si>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</si>
  <si>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</si>
  <si>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</si>
  <si>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</si>
  <si>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</si>
  <si>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</si>
  <si>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</si>
  <si>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</si>
  <si>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</si>
  <si>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</si>
  <si>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</si>
  <si>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</si>
  <si>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</si>
  <si>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</si>
  <si>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</si>
  <si>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</si>
  <si>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</si>
  <si>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</si>
  <si>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</si>
  <si>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</si>
  <si>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</si>
  <si>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</si>
  <si>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</si>
  <si>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</si>
  <si>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</si>
  <si>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</si>
  <si>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</si>
  <si>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</si>
  <si>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</si>
  <si>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</si>
  <si>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</si>
  <si>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</si>
  <si>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</si>
  <si>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</si>
  <si>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</si>
  <si>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</si>
  <si>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</si>
  <si>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</si>
  <si>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</si>
  <si>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</si>
  <si>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</si>
  <si>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</si>
  <si>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</si>
  <si>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</si>
  <si>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</si>
  <si>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</si>
  <si>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</si>
  <si>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</si>
  <si>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</si>
  <si>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</si>
  <si>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</si>
  <si>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</si>
  <si>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</si>
  <si>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</si>
  <si>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</si>
  <si>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</si>
  <si>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</si>
  <si>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</si>
  <si>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</si>
  <si>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</si>
  <si>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</si>
  <si>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</si>
  <si>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</si>
  <si>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</si>
  <si>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</si>
  <si>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</si>
  <si>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</si>
  <si>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</si>
  <si>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</si>
  <si>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</si>
  <si>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</si>
  <si>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</si>
  <si>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</si>
  <si>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</si>
  <si>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</si>
  <si>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</si>
  <si>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</si>
  <si>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</si>
  <si>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</si>
  <si>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</si>
  <si>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</si>
  <si>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</si>
  <si>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</si>
  <si>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</si>
  <si>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</si>
  <si>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</si>
  <si>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</si>
  <si>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</si>
  <si>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</si>
  <si>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</si>
  <si>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</si>
  <si>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</si>
  <si>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</si>
  <si>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</si>
  <si>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</si>
  <si>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</si>
  <si>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</si>
  <si>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</si>
  <si>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</si>
  <si>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</si>
  <si>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</si>
  <si>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</si>
  <si>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</si>
  <si>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</si>
  <si>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</si>
  <si>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</si>
  <si>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</si>
  <si>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</si>
  <si>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</si>
  <si>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</si>
  <si>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</si>
  <si>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 xml:space="preserve">ГКОУ школа №15 г. Славянска-на-Кубани                                                                                                                                                                                                                         </t>
  </si>
  <si>
    <t xml:space="preserve">353560, Краснодарский край, г.Славянск-на-Кубани, ул. Стаханова, д.16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</si>
</sst>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1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80" fontId="2" fillId="18" borderId="1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4CFA~1\AppData\Local\Temp\_5GP0P41GU\_5GP0P41H4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4CFA~1\AppData\Local\Temp\_5GP0P417H\_5GP0P41CN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abSelected="1" topLeftCell="A12" workbookViewId="0">
      <selection activeCell="AO21" sqref="AO21:AQ21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2018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8"/>
      <c r="CE23" s="48"/>
      <c r="CF23" s="49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77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1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1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1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2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0"/>
      <c r="BQ27" s="50"/>
      <c r="BR27" s="50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password="DA49" sheet="1" objects="1" scenarios="1" selectLockedCells="1"/>
  <mergeCells count="41">
    <mergeCell ref="BQ23:CC23"/>
    <mergeCell ref="A24:AX24"/>
    <mergeCell ref="AY24:BM24"/>
    <mergeCell ref="BO24:CE26"/>
    <mergeCell ref="A25:AX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3">
        <v>1</v>
      </c>
      <c r="B20" s="15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2" t="s">
        <v>169</v>
      </c>
      <c r="B21" s="15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5</v>
      </c>
      <c r="Q21" s="12"/>
    </row>
    <row r="22" spans="1:17" ht="54.95" customHeight="1" x14ac:dyDescent="0.25">
      <c r="A22" s="152" t="s">
        <v>170</v>
      </c>
      <c r="B22" s="15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5</v>
      </c>
      <c r="Q22" s="12"/>
    </row>
    <row r="23" spans="1:17" ht="30" customHeight="1" x14ac:dyDescent="0.25">
      <c r="A23" s="152" t="s">
        <v>171</v>
      </c>
      <c r="B23" s="15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12"/>
    </row>
    <row r="24" spans="1:17" ht="30" customHeight="1" x14ac:dyDescent="0.25">
      <c r="A24" s="152" t="s">
        <v>172</v>
      </c>
      <c r="B24" s="15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504</v>
      </c>
      <c r="Q21" s="4">
        <v>348</v>
      </c>
      <c r="R21" s="4">
        <v>4164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504</v>
      </c>
      <c r="Q22" s="4">
        <v>334</v>
      </c>
      <c r="R22" s="4">
        <v>2107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0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4</v>
      </c>
      <c r="R24" s="4">
        <v>901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28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504</v>
      </c>
      <c r="Q26" s="4">
        <v>348</v>
      </c>
      <c r="R26" s="4">
        <v>4156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8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11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237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2405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8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38100.9</v>
      </c>
      <c r="Q21" s="42">
        <v>38100.9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38100.9</v>
      </c>
      <c r="Q22" s="42">
        <v>38100.9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38100.9</v>
      </c>
      <c r="Q24" s="42">
        <v>38100.9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0</v>
      </c>
      <c r="Q25" s="42">
        <v>0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0</v>
      </c>
      <c r="Q26" s="42">
        <v>0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0</v>
      </c>
      <c r="Q28" s="42">
        <v>0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0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0</v>
      </c>
    </row>
    <row r="32" spans="1:18" ht="50.1" customHeight="1" x14ac:dyDescent="0.25">
      <c r="A32" s="23" t="s">
        <v>341</v>
      </c>
      <c r="O32" s="24">
        <v>12</v>
      </c>
      <c r="P32" s="6">
        <v>0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34448.5</v>
      </c>
      <c r="Q21" s="38">
        <v>34448.5</v>
      </c>
      <c r="R21" s="38">
        <v>0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29689</v>
      </c>
      <c r="Q22" s="38">
        <v>29689</v>
      </c>
      <c r="R22" s="38">
        <v>0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22825.5</v>
      </c>
      <c r="Q23" s="38">
        <v>22825.5</v>
      </c>
      <c r="R23" s="38">
        <v>0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4.7</v>
      </c>
      <c r="Q24" s="38">
        <v>4.7</v>
      </c>
      <c r="R24" s="38">
        <v>0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6858.8</v>
      </c>
      <c r="Q25" s="38">
        <v>6858.8</v>
      </c>
      <c r="R25" s="38">
        <v>0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4283.8</v>
      </c>
      <c r="Q26" s="38">
        <v>4283.8</v>
      </c>
      <c r="R26" s="38">
        <v>0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170.1</v>
      </c>
      <c r="Q27" s="38">
        <v>170.1</v>
      </c>
      <c r="R27" s="38">
        <v>0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0</v>
      </c>
      <c r="Q28" s="38">
        <v>0</v>
      </c>
      <c r="R28" s="38">
        <v>0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1122.9000000000001</v>
      </c>
      <c r="Q29" s="38">
        <v>1122.9000000000001</v>
      </c>
      <c r="R29" s="38">
        <v>0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1203.0999999999999</v>
      </c>
      <c r="Q31" s="38">
        <v>1203.0999999999999</v>
      </c>
      <c r="R31" s="38">
        <v>0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1787.7</v>
      </c>
      <c r="Q32" s="38">
        <v>1787.7</v>
      </c>
      <c r="R32" s="38">
        <v>0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0</v>
      </c>
      <c r="Q33" s="38">
        <v>0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475.7</v>
      </c>
      <c r="Q34" s="38">
        <v>475.7</v>
      </c>
      <c r="R34" s="38">
        <v>0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3652.4</v>
      </c>
      <c r="Q35" s="38">
        <v>3652.4</v>
      </c>
      <c r="R35" s="38">
        <v>0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753.9</v>
      </c>
      <c r="Q36" s="38">
        <v>753.9</v>
      </c>
      <c r="R36" s="38">
        <v>0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2898.5</v>
      </c>
      <c r="Q39" s="38">
        <v>2898.5</v>
      </c>
      <c r="R39" s="38">
        <v>0</v>
      </c>
    </row>
    <row r="40" spans="1:18" ht="35.1" customHeight="1" x14ac:dyDescent="0.25">
      <c r="A40" s="23" t="s">
        <v>342</v>
      </c>
      <c r="O40" s="24">
        <v>20</v>
      </c>
      <c r="P40" s="6">
        <v>0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67.3</v>
      </c>
      <c r="Q21" s="38">
        <v>0.5</v>
      </c>
      <c r="R21" s="38">
        <v>22562.2</v>
      </c>
      <c r="S21" s="38">
        <v>886.5</v>
      </c>
      <c r="T21" s="38">
        <v>214.4</v>
      </c>
      <c r="U21" s="38">
        <v>22562.2</v>
      </c>
      <c r="V21" s="38">
        <v>0</v>
      </c>
      <c r="W21" s="38">
        <v>0</v>
      </c>
      <c r="X21" s="38">
        <v>214.4</v>
      </c>
      <c r="Y21" s="38">
        <v>0</v>
      </c>
      <c r="Z21" s="38">
        <v>0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5</v>
      </c>
      <c r="Q22" s="38">
        <v>0</v>
      </c>
      <c r="R22" s="38">
        <v>3017.3</v>
      </c>
      <c r="S22" s="38">
        <v>58.6</v>
      </c>
      <c r="T22" s="38">
        <v>0</v>
      </c>
      <c r="U22" s="38">
        <v>3017.3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5</v>
      </c>
      <c r="Q23" s="38">
        <v>0</v>
      </c>
      <c r="R23" s="38">
        <v>3017.3</v>
      </c>
      <c r="S23" s="38">
        <v>58.6</v>
      </c>
      <c r="T23" s="38">
        <v>0</v>
      </c>
      <c r="U23" s="38">
        <v>3017.3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41.4</v>
      </c>
      <c r="Q24" s="38">
        <v>0</v>
      </c>
      <c r="R24" s="38">
        <v>14348.6</v>
      </c>
      <c r="S24" s="38">
        <v>826.4</v>
      </c>
      <c r="T24" s="38">
        <v>0</v>
      </c>
      <c r="U24" s="38">
        <v>14348.6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35.1</v>
      </c>
      <c r="Q25" s="38">
        <v>0</v>
      </c>
      <c r="R25" s="38">
        <v>12607.1</v>
      </c>
      <c r="S25" s="38">
        <v>760.6</v>
      </c>
      <c r="T25" s="38">
        <v>0</v>
      </c>
      <c r="U25" s="38">
        <v>12607.1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1</v>
      </c>
      <c r="Q26" s="38">
        <v>0</v>
      </c>
      <c r="R26" s="38">
        <v>212.3</v>
      </c>
      <c r="S26" s="38">
        <v>0</v>
      </c>
      <c r="T26" s="38">
        <v>0</v>
      </c>
      <c r="U26" s="38">
        <v>212.3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4.5999999999999996</v>
      </c>
      <c r="Q27" s="38">
        <v>0.4</v>
      </c>
      <c r="R27" s="38">
        <v>1342.6</v>
      </c>
      <c r="S27" s="38">
        <v>0</v>
      </c>
      <c r="T27" s="38">
        <v>102.2</v>
      </c>
      <c r="U27" s="38">
        <v>1342.6</v>
      </c>
      <c r="V27" s="38">
        <v>0</v>
      </c>
      <c r="W27" s="38">
        <v>0</v>
      </c>
      <c r="X27" s="38">
        <v>102.2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16.3</v>
      </c>
      <c r="Q28" s="38">
        <v>0.1</v>
      </c>
      <c r="R28" s="38">
        <v>3853.7</v>
      </c>
      <c r="S28" s="38">
        <v>1.5</v>
      </c>
      <c r="T28" s="38">
        <v>112.2</v>
      </c>
      <c r="U28" s="38">
        <v>3853.7</v>
      </c>
      <c r="V28" s="38">
        <v>0</v>
      </c>
      <c r="W28" s="38">
        <v>0</v>
      </c>
      <c r="X28" s="38">
        <v>112.2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opLeftCell="A17" workbookViewId="0">
      <selection activeCell="W33" sqref="W33:Y33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190</v>
      </c>
      <c r="Q21" s="38">
        <v>186.5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65</v>
      </c>
      <c r="Q22" s="38">
        <v>59.2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125</v>
      </c>
      <c r="Q23" s="38">
        <v>127.3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0</v>
      </c>
      <c r="Q24" s="38">
        <v>0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5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/>
      <c r="Q30" s="159"/>
      <c r="S30" s="159"/>
      <c r="T30" s="159"/>
      <c r="U30" s="159"/>
      <c r="W30" s="161"/>
      <c r="X30" s="161"/>
      <c r="Y30" s="161"/>
    </row>
    <row r="31" spans="1:25" s="5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59"/>
      <c r="Q33" s="159"/>
      <c r="S33" s="159"/>
      <c r="T33" s="159"/>
      <c r="U33" s="159"/>
      <c r="W33" s="165"/>
      <c r="X33" s="165"/>
      <c r="Y33" s="165"/>
    </row>
    <row r="34" spans="15:25" s="5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6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0</v>
      </c>
      <c r="AB21" s="4">
        <v>1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4">
        <v>0</v>
      </c>
      <c r="AA22" s="4">
        <v>1</v>
      </c>
      <c r="AB22" s="4">
        <v>1</v>
      </c>
      <c r="AC22" s="62">
        <f>IF(AND(SUM(P22:AB22)&lt;=13,SUM(P22:AB22)&gt;=1),1,0)</f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1</v>
      </c>
      <c r="Q23" s="4">
        <v>1</v>
      </c>
      <c r="R23" s="4">
        <v>1</v>
      </c>
      <c r="S23" s="4">
        <v>0</v>
      </c>
      <c r="T23" s="4">
        <v>0</v>
      </c>
      <c r="U23" s="4">
        <v>0</v>
      </c>
      <c r="V23" s="4">
        <v>1</v>
      </c>
      <c r="W23" s="4">
        <v>1</v>
      </c>
      <c r="X23" s="4">
        <v>1</v>
      </c>
      <c r="Y23" s="4">
        <v>1</v>
      </c>
      <c r="Z23" s="4">
        <v>0</v>
      </c>
      <c r="AA23" s="4">
        <v>0</v>
      </c>
      <c r="AB23" s="4">
        <v>1</v>
      </c>
      <c r="AC23" s="62">
        <f t="shared" ref="AC23:AC46" si="0">IF(AND(SUM(P23:AB23)&lt;=13,SUM(P23:AB23)&gt;=1),1,0)</f>
        <v>1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1</v>
      </c>
      <c r="Q24" s="4">
        <v>1</v>
      </c>
      <c r="R24" s="4">
        <v>1</v>
      </c>
      <c r="S24" s="4">
        <v>1</v>
      </c>
      <c r="T24" s="4">
        <v>0</v>
      </c>
      <c r="U24" s="4">
        <v>0</v>
      </c>
      <c r="V24" s="4">
        <v>1</v>
      </c>
      <c r="W24" s="4">
        <v>1</v>
      </c>
      <c r="X24" s="4">
        <v>1</v>
      </c>
      <c r="Y24" s="4">
        <v>1</v>
      </c>
      <c r="Z24" s="4">
        <v>0</v>
      </c>
      <c r="AA24" s="4">
        <v>0</v>
      </c>
      <c r="AB24" s="4">
        <v>1</v>
      </c>
      <c r="AC24" s="62">
        <f t="shared" si="0"/>
        <v>1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0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0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0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1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1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1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34</v>
      </c>
    </row>
    <row r="44" spans="1:18" ht="25.5" x14ac:dyDescent="0.25">
      <c r="A44" s="30" t="s">
        <v>29</v>
      </c>
      <c r="O44" s="24">
        <v>24</v>
      </c>
      <c r="P44" s="6">
        <v>3</v>
      </c>
    </row>
    <row r="45" spans="1:18" ht="15.75" x14ac:dyDescent="0.25">
      <c r="A45" s="30" t="s">
        <v>30</v>
      </c>
      <c r="O45" s="24">
        <v>25</v>
      </c>
      <c r="P45" s="25">
        <v>3</v>
      </c>
    </row>
    <row r="46" spans="1:18" ht="25.5" x14ac:dyDescent="0.25">
      <c r="A46" s="30" t="s">
        <v>367</v>
      </c>
      <c r="O46" s="24">
        <v>26</v>
      </c>
      <c r="P46" s="6">
        <v>0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7</v>
      </c>
      <c r="Q21" s="4">
        <v>7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28</v>
      </c>
      <c r="Q22" s="4">
        <v>28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35</v>
      </c>
      <c r="Q24" s="4">
        <v>35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2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46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1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53</v>
      </c>
      <c r="Q21" s="4">
        <v>53</v>
      </c>
      <c r="R21" s="4">
        <v>0</v>
      </c>
      <c r="S21" s="4">
        <v>0</v>
      </c>
      <c r="T21" s="4">
        <v>53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100</v>
      </c>
      <c r="Q22" s="4">
        <v>100</v>
      </c>
      <c r="R22" s="4">
        <v>0</v>
      </c>
      <c r="S22" s="4">
        <v>0</v>
      </c>
      <c r="T22" s="4">
        <v>100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153</v>
      </c>
      <c r="Q24" s="4">
        <v>153</v>
      </c>
      <c r="R24" s="4">
        <v>0</v>
      </c>
      <c r="S24" s="4">
        <v>0</v>
      </c>
      <c r="T24" s="4">
        <v>153</v>
      </c>
    </row>
    <row r="25" spans="1:20" ht="45" customHeight="1" x14ac:dyDescent="0.25">
      <c r="A25" s="23" t="s">
        <v>354</v>
      </c>
      <c r="O25" s="24">
        <v>5</v>
      </c>
      <c r="P25" s="6">
        <v>84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2431</v>
      </c>
      <c r="Q21" s="4">
        <v>0</v>
      </c>
      <c r="R21" s="4">
        <v>2431</v>
      </c>
      <c r="S21" s="4">
        <v>0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839</v>
      </c>
      <c r="Q22" s="4">
        <v>0</v>
      </c>
      <c r="R22" s="4">
        <v>839</v>
      </c>
      <c r="S22" s="4">
        <v>0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128</v>
      </c>
      <c r="Q23" s="4">
        <v>0</v>
      </c>
      <c r="R23" s="4">
        <v>128</v>
      </c>
      <c r="S23" s="4">
        <v>0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612</v>
      </c>
      <c r="Q24" s="4">
        <v>0</v>
      </c>
      <c r="R24" s="4">
        <v>612</v>
      </c>
      <c r="S24" s="4">
        <v>0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48</v>
      </c>
      <c r="Q25" s="4">
        <v>0</v>
      </c>
      <c r="R25" s="4">
        <v>48</v>
      </c>
      <c r="S25" s="4">
        <v>0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980</v>
      </c>
      <c r="Q26" s="4">
        <v>0</v>
      </c>
      <c r="R26" s="4">
        <v>980</v>
      </c>
      <c r="S26" s="4">
        <v>0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16777</v>
      </c>
      <c r="Q28" s="4">
        <v>0</v>
      </c>
      <c r="R28" s="4">
        <v>16777</v>
      </c>
      <c r="S28" s="4">
        <v>0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558</v>
      </c>
      <c r="Q29" s="4">
        <v>0</v>
      </c>
      <c r="R29" s="4">
        <v>558</v>
      </c>
      <c r="S29" s="4">
        <v>0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1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1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1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30</v>
      </c>
      <c r="Q21" s="4">
        <v>22</v>
      </c>
      <c r="R21" s="4">
        <v>0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24</v>
      </c>
      <c r="Q22" s="4">
        <v>16</v>
      </c>
      <c r="R22" s="4">
        <v>0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0</v>
      </c>
      <c r="Q24" s="4">
        <v>0</v>
      </c>
      <c r="R24" s="4">
        <v>0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10</v>
      </c>
      <c r="Q25" s="4">
        <v>0</v>
      </c>
      <c r="R25" s="4">
        <v>0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0</v>
      </c>
      <c r="Q26" s="4">
        <v>0</v>
      </c>
      <c r="R26" s="4">
        <v>0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4</v>
      </c>
      <c r="Q27" s="4">
        <v>0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3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3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8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12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0</v>
      </c>
      <c r="Q27" s="4">
        <v>0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1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2017-02-22T11:04:37Z</cp:lastPrinted>
  <dcterms:created xsi:type="dcterms:W3CDTF">2015-09-16T13:44:33Z</dcterms:created>
  <dcterms:modified xsi:type="dcterms:W3CDTF">2019-04-18T07:44:13Z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